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tos\Downloads\"/>
    </mc:Choice>
  </mc:AlternateContent>
  <xr:revisionPtr revIDLastSave="0" documentId="8_{6552E845-F47A-4E0C-9A2B-9EFE0FE35905}" xr6:coauthVersionLast="47" xr6:coauthVersionMax="47" xr10:uidLastSave="{00000000-0000-0000-0000-000000000000}"/>
  <bookViews>
    <workbookView xWindow="-103" yWindow="-103" windowWidth="22149" windowHeight="11829" xr2:uid="{B56B6726-D705-47F8-94CC-8960CB8A6226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I48" i="1"/>
  <c r="I39" i="1"/>
  <c r="F60" i="1"/>
  <c r="E48" i="1"/>
  <c r="F48" i="1"/>
</calcChain>
</file>

<file path=xl/sharedStrings.xml><?xml version="1.0" encoding="utf-8"?>
<sst xmlns="http://schemas.openxmlformats.org/spreadsheetml/2006/main" count="64" uniqueCount="54">
  <si>
    <t>Ud</t>
  </si>
  <si>
    <t>Ind</t>
  </si>
  <si>
    <t>Undervisere/foredragsholdere</t>
  </si>
  <si>
    <t>Emne</t>
  </si>
  <si>
    <t>Forplejning</t>
  </si>
  <si>
    <t>Mad og drikke</t>
  </si>
  <si>
    <t xml:space="preserve">Årsmøde 2024 </t>
  </si>
  <si>
    <t>58 kuverter</t>
  </si>
  <si>
    <t>Gavekort mm.</t>
  </si>
  <si>
    <t>Rejseudgifter bestyrelsen</t>
  </si>
  <si>
    <t>Diverse</t>
  </si>
  <si>
    <t xml:space="preserve">Fagkongres </t>
  </si>
  <si>
    <t>Administration</t>
  </si>
  <si>
    <t>bankgebyrer i alt</t>
  </si>
  <si>
    <t>Webmaster</t>
  </si>
  <si>
    <t>Deltagerbetaling</t>
  </si>
  <si>
    <t xml:space="preserve">Danske Fys </t>
  </si>
  <si>
    <t xml:space="preserve">Fraktions medlemmer </t>
  </si>
  <si>
    <t>Ikke i Fraktionen</t>
  </si>
  <si>
    <t>Årskursus 2024 deltagere</t>
  </si>
  <si>
    <t>Indbetaling 24. oktober 2024</t>
  </si>
  <si>
    <t>Resterende opkrævninger - nye medlemmer?</t>
  </si>
  <si>
    <t>Indestående i alt på konto</t>
  </si>
  <si>
    <t>1. januar 2024</t>
  </si>
  <si>
    <t>sum</t>
  </si>
  <si>
    <t xml:space="preserve">i alt </t>
  </si>
  <si>
    <t>indestående i alt på konto</t>
  </si>
  <si>
    <t>BM 2024</t>
  </si>
  <si>
    <t>Blomster, vin mm.</t>
  </si>
  <si>
    <t>BM</t>
  </si>
  <si>
    <t>transport plus evt. tabt arbejdsfortjeneste</t>
  </si>
  <si>
    <t xml:space="preserve">Otto tid og dandomain </t>
  </si>
  <si>
    <t>udgifter</t>
  </si>
  <si>
    <t>Som der bør stå på konto</t>
  </si>
  <si>
    <t>pr. 31. december 2024</t>
  </si>
  <si>
    <t>Budget 2025</t>
  </si>
  <si>
    <t>Deltagelse på Ergo temadag</t>
  </si>
  <si>
    <t>Bestyrelsen er næsten fuldtallig.</t>
  </si>
  <si>
    <t>for en sikkerhed skyld</t>
  </si>
  <si>
    <t>1. januar 2025</t>
  </si>
  <si>
    <t>Forventede udgifter i alt</t>
  </si>
  <si>
    <t>Forventede midler 2025</t>
  </si>
  <si>
    <t>middag</t>
  </si>
  <si>
    <t>40 deltagere</t>
  </si>
  <si>
    <t>?</t>
  </si>
  <si>
    <t>Andre møder inkl revisor</t>
  </si>
  <si>
    <t>Diverse drift</t>
  </si>
  <si>
    <t>a ca 400</t>
  </si>
  <si>
    <t>Budget 2024</t>
  </si>
  <si>
    <t>Donationer</t>
  </si>
  <si>
    <t>Massanga</t>
  </si>
  <si>
    <t>Regnskab 2024</t>
  </si>
  <si>
    <t>Faktureringssystem EAN</t>
  </si>
  <si>
    <t>Virk.dk udfases.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</si>
</sst>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11.5"/>
      <color rgb="FF212121"/>
      <name val="Segoe UI"/>
      <family val="2"/>
    </font>
    <font>
      <i/>
      <sz val="8"/>
      <color rgb="FF252525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1" fillId="0" borderId="5" xfId="0" applyFont="1" applyBorder="1"/>
    <xf numFmtId="0" fontId="1" fillId="0" borderId="4" xfId="0" applyFont="1" applyBorder="1"/>
    <xf numFmtId="0" fontId="3" fillId="0" borderId="0" xfId="0" applyFont="1"/>
    <xf numFmtId="4" fontId="1" fillId="0" borderId="0" xfId="0" applyNumberFormat="1" applyFont="1"/>
    <xf numFmtId="14" fontId="1" fillId="0" borderId="5" xfId="0" applyNumberFormat="1" applyFont="1" applyBorder="1"/>
    <xf numFmtId="0" fontId="6" fillId="0" borderId="0" xfId="0" applyFont="1"/>
    <xf numFmtId="0" fontId="1" fillId="0" borderId="3" xfId="0" applyFont="1" applyBorder="1"/>
    <xf numFmtId="3" fontId="1" fillId="0" borderId="0" xfId="0" applyNumberFormat="1" applyFont="1"/>
    <xf numFmtId="4" fontId="6" fillId="0" borderId="0" xfId="0" applyNumberFormat="1" applyFont="1"/>
    <xf numFmtId="17" fontId="1" fillId="0" borderId="0" xfId="0" applyNumberFormat="1" applyFont="1"/>
    <xf numFmtId="0" fontId="1" fillId="0" borderId="6" xfId="0" applyFont="1" applyBorder="1"/>
    <xf numFmtId="0" fontId="8" fillId="0" borderId="0" xfId="0" applyFont="1"/>
    <xf numFmtId="4" fontId="1" fillId="0" borderId="6" xfId="0" applyNumberFormat="1" applyFont="1" applyBorder="1"/>
    <xf numFmtId="0" fontId="1" fillId="0" borderId="8" xfId="0" applyFont="1" applyBorder="1"/>
    <xf numFmtId="0" fontId="1" fillId="0" borderId="7" xfId="0" applyFont="1" applyBorder="1"/>
    <xf numFmtId="0" fontId="0" fillId="0" borderId="2" xfId="0" applyBorder="1"/>
    <xf numFmtId="0" fontId="4" fillId="0" borderId="8" xfId="0" applyFont="1" applyBorder="1"/>
    <xf numFmtId="0" fontId="6" fillId="0" borderId="8" xfId="0" applyFont="1" applyBorder="1"/>
    <xf numFmtId="0" fontId="7" fillId="0" borderId="8" xfId="0" applyFont="1" applyBorder="1"/>
    <xf numFmtId="0" fontId="0" fillId="0" borderId="1" xfId="0" applyBorder="1"/>
    <xf numFmtId="0" fontId="9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14" xfId="0" applyFont="1" applyBorder="1"/>
    <xf numFmtId="0" fontId="1" fillId="0" borderId="14" xfId="0" applyFont="1" applyBorder="1"/>
    <xf numFmtId="0" fontId="1" fillId="0" borderId="14" xfId="0" applyFont="1" applyBorder="1" applyAlignment="1">
      <alignment vertical="center"/>
    </xf>
    <xf numFmtId="0" fontId="2" fillId="0" borderId="15" xfId="0" applyFont="1" applyBorder="1"/>
    <xf numFmtId="0" fontId="1" fillId="0" borderId="13" xfId="0" applyFont="1" applyBorder="1" applyAlignment="1">
      <alignment vertical="center"/>
    </xf>
    <xf numFmtId="0" fontId="1" fillId="0" borderId="16" xfId="0" applyFont="1" applyBorder="1"/>
    <xf numFmtId="0" fontId="2" fillId="0" borderId="17" xfId="0" applyFont="1" applyBorder="1"/>
    <xf numFmtId="0" fontId="1" fillId="0" borderId="17" xfId="0" applyFont="1" applyBorder="1"/>
    <xf numFmtId="4" fontId="6" fillId="0" borderId="17" xfId="0" applyNumberFormat="1" applyFont="1" applyBorder="1"/>
    <xf numFmtId="0" fontId="0" fillId="0" borderId="17" xfId="0" applyBorder="1"/>
    <xf numFmtId="0" fontId="0" fillId="0" borderId="10" xfId="0" applyBorder="1"/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0" borderId="19" xfId="0" applyBorder="1"/>
    <xf numFmtId="0" fontId="1" fillId="0" borderId="22" xfId="0" applyFont="1" applyBorder="1"/>
    <xf numFmtId="0" fontId="2" fillId="0" borderId="22" xfId="0" applyFont="1" applyBorder="1"/>
    <xf numFmtId="0" fontId="1" fillId="3" borderId="23" xfId="0" applyFont="1" applyFill="1" applyBorder="1"/>
    <xf numFmtId="0" fontId="1" fillId="0" borderId="23" xfId="0" applyFont="1" applyBorder="1"/>
    <xf numFmtId="0" fontId="0" fillId="0" borderId="24" xfId="0" applyBorder="1"/>
    <xf numFmtId="0" fontId="0" fillId="0" borderId="25" xfId="0" applyBorder="1"/>
    <xf numFmtId="0" fontId="2" fillId="0" borderId="24" xfId="0" applyFont="1" applyBorder="1"/>
    <xf numFmtId="0" fontId="1" fillId="0" borderId="24" xfId="0" applyFont="1" applyBorder="1"/>
    <xf numFmtId="4" fontId="1" fillId="0" borderId="24" xfId="0" applyNumberFormat="1" applyFont="1" applyBorder="1"/>
    <xf numFmtId="4" fontId="1" fillId="2" borderId="24" xfId="0" applyNumberFormat="1" applyFont="1" applyFill="1" applyBorder="1"/>
    <xf numFmtId="0" fontId="1" fillId="3" borderId="26" xfId="0" applyFont="1" applyFill="1" applyBorder="1"/>
    <xf numFmtId="0" fontId="1" fillId="0" borderId="26" xfId="0" applyFont="1" applyBorder="1"/>
    <xf numFmtId="0" fontId="2" fillId="0" borderId="26" xfId="0" applyFont="1" applyBorder="1"/>
    <xf numFmtId="0" fontId="2" fillId="0" borderId="27" xfId="0" applyFont="1" applyBorder="1"/>
    <xf numFmtId="0" fontId="5" fillId="0" borderId="0" xfId="0" applyFont="1" applyAlignment="1">
      <alignment vertical="center"/>
    </xf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383B2-58FB-4171-91E1-636736E3CC3A}">
  <dimension ref="A1:N67"/>
  <sheetViews>
    <sheetView tabSelected="1" topLeftCell="A42" workbookViewId="0">
      <selection activeCell="E48" sqref="E48"/>
    </sheetView>
  </sheetViews>
  <sheetFormatPr defaultRowHeight="14.6" x14ac:dyDescent="0.4"/>
  <cols>
    <col min="1" max="1" width="28.53515625" customWidth="1"/>
    <col min="2" max="2" width="21.4609375" customWidth="1"/>
    <col min="3" max="3" width="34.69140625" customWidth="1"/>
    <col min="4" max="4" width="4.53515625" customWidth="1"/>
    <col min="6" max="6" width="10.07421875" bestFit="1" customWidth="1"/>
    <col min="7" max="7" width="12.4609375" customWidth="1"/>
    <col min="8" max="8" width="27.53515625" customWidth="1"/>
    <col min="10" max="10" width="3.69140625" customWidth="1"/>
  </cols>
  <sheetData>
    <row r="1" spans="1:14" ht="15" thickTop="1" x14ac:dyDescent="0.4">
      <c r="A1" s="28"/>
      <c r="B1" s="26"/>
      <c r="C1" s="26"/>
      <c r="D1" s="26"/>
      <c r="E1" s="26"/>
      <c r="F1" s="27"/>
      <c r="G1" s="27"/>
      <c r="H1" s="25"/>
      <c r="I1" s="26"/>
      <c r="J1" s="40"/>
      <c r="K1" s="40"/>
      <c r="L1" s="40"/>
      <c r="M1" s="40"/>
      <c r="N1" s="41"/>
    </row>
    <row r="2" spans="1:14" ht="15" thickBot="1" x14ac:dyDescent="0.45">
      <c r="A2" s="46" t="s">
        <v>51</v>
      </c>
      <c r="B2" s="52"/>
      <c r="C2" s="52"/>
      <c r="D2" s="52"/>
      <c r="E2" s="51" t="s">
        <v>0</v>
      </c>
      <c r="F2" s="57" t="s">
        <v>1</v>
      </c>
      <c r="G2" s="57" t="s">
        <v>48</v>
      </c>
      <c r="H2" s="58" t="s">
        <v>35</v>
      </c>
      <c r="I2" s="49"/>
      <c r="J2" s="49"/>
      <c r="K2" s="49"/>
      <c r="L2" s="49"/>
      <c r="M2" s="49"/>
      <c r="N2" s="50"/>
    </row>
    <row r="3" spans="1:14" x14ac:dyDescent="0.4">
      <c r="A3" s="30" t="s">
        <v>2</v>
      </c>
      <c r="B3" s="3"/>
      <c r="C3" s="3" t="s">
        <v>3</v>
      </c>
      <c r="D3" s="3"/>
      <c r="E3" s="1"/>
      <c r="F3" s="4"/>
      <c r="G3" s="4"/>
      <c r="H3" s="17"/>
      <c r="I3" s="17"/>
      <c r="N3" s="43"/>
    </row>
    <row r="4" spans="1:14" ht="17.600000000000001" x14ac:dyDescent="0.55000000000000004">
      <c r="A4" s="31" t="s">
        <v>6</v>
      </c>
      <c r="B4" s="1"/>
      <c r="C4" s="6"/>
      <c r="D4" s="1"/>
      <c r="E4" s="7">
        <v>21922.68</v>
      </c>
      <c r="F4" s="4"/>
      <c r="G4">
        <v>25000</v>
      </c>
      <c r="H4" s="17" t="s">
        <v>36</v>
      </c>
      <c r="I4" s="20">
        <v>16000</v>
      </c>
      <c r="K4" t="s">
        <v>43</v>
      </c>
      <c r="M4" t="s">
        <v>47</v>
      </c>
      <c r="N4" s="43"/>
    </row>
    <row r="5" spans="1:14" x14ac:dyDescent="0.4">
      <c r="A5" s="32"/>
      <c r="B5" s="1"/>
      <c r="C5" s="59"/>
      <c r="D5" s="1"/>
      <c r="E5" s="7"/>
      <c r="F5" s="4"/>
      <c r="G5" s="8"/>
      <c r="H5" s="17"/>
      <c r="I5" s="21"/>
      <c r="N5" s="43"/>
    </row>
    <row r="6" spans="1:14" x14ac:dyDescent="0.4">
      <c r="A6" s="29"/>
      <c r="B6" s="2"/>
      <c r="C6" s="2"/>
      <c r="D6" s="2"/>
      <c r="E6" s="2"/>
      <c r="F6" s="10"/>
      <c r="G6" s="10"/>
      <c r="H6" s="17"/>
      <c r="I6" s="17"/>
      <c r="N6" s="43"/>
    </row>
    <row r="7" spans="1:14" x14ac:dyDescent="0.4">
      <c r="A7" s="33" t="s">
        <v>4</v>
      </c>
      <c r="B7" s="3"/>
      <c r="C7" s="1"/>
      <c r="D7" s="1"/>
      <c r="E7" s="1"/>
      <c r="F7" s="4"/>
      <c r="H7" s="17"/>
      <c r="I7" s="17"/>
      <c r="N7" s="43"/>
    </row>
    <row r="8" spans="1:14" x14ac:dyDescent="0.4">
      <c r="A8" s="31"/>
      <c r="B8" s="1" t="s">
        <v>27</v>
      </c>
      <c r="C8" s="1" t="s">
        <v>5</v>
      </c>
      <c r="D8" s="11"/>
      <c r="E8" s="12">
        <v>1892.4</v>
      </c>
      <c r="F8" s="4"/>
      <c r="G8" s="4"/>
      <c r="H8" s="17"/>
      <c r="I8" s="17">
        <v>4000</v>
      </c>
      <c r="K8" t="s">
        <v>37</v>
      </c>
      <c r="N8" s="43"/>
    </row>
    <row r="9" spans="1:14" x14ac:dyDescent="0.4">
      <c r="A9" s="31"/>
      <c r="B9" s="1" t="s">
        <v>6</v>
      </c>
      <c r="C9" s="1" t="s">
        <v>7</v>
      </c>
      <c r="D9" s="1"/>
      <c r="E9" s="7">
        <v>14760</v>
      </c>
      <c r="F9" s="4"/>
      <c r="G9">
        <v>10000</v>
      </c>
      <c r="H9" s="17"/>
      <c r="I9" s="22"/>
      <c r="N9" s="43"/>
    </row>
    <row r="10" spans="1:14" x14ac:dyDescent="0.4">
      <c r="A10" s="31"/>
      <c r="B10" s="1"/>
      <c r="C10" s="1"/>
      <c r="D10" s="1"/>
      <c r="E10" s="7"/>
      <c r="F10" s="4"/>
      <c r="G10" s="8"/>
      <c r="H10" s="17"/>
      <c r="I10" s="22"/>
      <c r="N10" s="43"/>
    </row>
    <row r="11" spans="1:14" x14ac:dyDescent="0.4">
      <c r="A11" s="29"/>
      <c r="B11" s="2"/>
      <c r="C11" s="2"/>
      <c r="D11" s="2"/>
      <c r="E11" s="2"/>
      <c r="F11" s="10"/>
      <c r="G11" s="10"/>
      <c r="H11" s="17"/>
      <c r="I11" s="17"/>
      <c r="N11" s="43"/>
    </row>
    <row r="12" spans="1:14" x14ac:dyDescent="0.4">
      <c r="A12" s="30" t="s">
        <v>8</v>
      </c>
      <c r="B12" s="3"/>
      <c r="C12" s="1"/>
      <c r="D12" s="1"/>
      <c r="E12" s="1"/>
      <c r="F12" s="4"/>
      <c r="G12" s="4"/>
      <c r="H12" s="17"/>
      <c r="I12" s="17"/>
      <c r="N12" s="43"/>
    </row>
    <row r="13" spans="1:14" x14ac:dyDescent="0.4">
      <c r="A13" s="31"/>
      <c r="B13" s="1"/>
      <c r="C13" s="1" t="s">
        <v>28</v>
      </c>
      <c r="D13" s="1"/>
      <c r="E13" s="9">
        <v>739</v>
      </c>
      <c r="F13" s="4"/>
      <c r="G13" s="4"/>
      <c r="H13" s="17"/>
      <c r="I13" s="22">
        <v>1000</v>
      </c>
      <c r="K13" t="s">
        <v>38</v>
      </c>
      <c r="N13" s="43"/>
    </row>
    <row r="14" spans="1:14" x14ac:dyDescent="0.4">
      <c r="A14" s="31"/>
      <c r="B14" s="1"/>
      <c r="C14" s="1"/>
      <c r="D14" s="1"/>
      <c r="E14" s="9"/>
      <c r="F14" s="4"/>
      <c r="G14" s="4"/>
      <c r="H14" s="17"/>
      <c r="I14" s="17"/>
      <c r="N14" s="43"/>
    </row>
    <row r="15" spans="1:14" x14ac:dyDescent="0.4">
      <c r="A15" s="29"/>
      <c r="B15" s="2"/>
      <c r="C15" s="2"/>
      <c r="D15" s="2"/>
      <c r="E15" s="2"/>
      <c r="F15" s="10"/>
      <c r="G15" s="10"/>
      <c r="H15" s="17"/>
      <c r="I15" s="17"/>
      <c r="N15" s="43"/>
    </row>
    <row r="16" spans="1:14" x14ac:dyDescent="0.4">
      <c r="A16" s="30" t="s">
        <v>9</v>
      </c>
      <c r="B16" s="1"/>
      <c r="C16" s="1"/>
      <c r="D16" s="1"/>
      <c r="E16" s="1"/>
      <c r="F16" s="4"/>
      <c r="G16" s="4"/>
      <c r="H16" s="17"/>
      <c r="I16" s="17"/>
      <c r="N16" s="43"/>
    </row>
    <row r="17" spans="1:14" x14ac:dyDescent="0.4">
      <c r="A17" s="31"/>
      <c r="B17" s="1" t="s">
        <v>29</v>
      </c>
      <c r="C17" s="1" t="s">
        <v>30</v>
      </c>
      <c r="D17" s="1"/>
      <c r="E17" s="1">
        <v>7064.66</v>
      </c>
      <c r="F17" s="4"/>
      <c r="G17" s="4">
        <v>20000</v>
      </c>
      <c r="H17" s="17"/>
      <c r="I17" s="17">
        <v>12000</v>
      </c>
      <c r="K17" t="s">
        <v>37</v>
      </c>
      <c r="N17" s="43"/>
    </row>
    <row r="18" spans="1:14" x14ac:dyDescent="0.4">
      <c r="A18" s="31"/>
      <c r="B18" s="1"/>
      <c r="C18" s="1"/>
      <c r="D18" s="1"/>
      <c r="E18" s="1"/>
      <c r="F18" s="4"/>
      <c r="G18" s="4"/>
      <c r="H18" s="17"/>
      <c r="I18" s="17"/>
      <c r="N18" s="43"/>
    </row>
    <row r="19" spans="1:14" x14ac:dyDescent="0.4">
      <c r="A19" s="29"/>
      <c r="B19" s="2"/>
      <c r="C19" s="2"/>
      <c r="D19" s="2"/>
      <c r="E19" s="2"/>
      <c r="F19" s="10"/>
      <c r="G19" s="10"/>
      <c r="H19" s="17"/>
      <c r="I19" s="17"/>
      <c r="N19" s="43"/>
    </row>
    <row r="20" spans="1:14" x14ac:dyDescent="0.4">
      <c r="A20" s="31" t="s">
        <v>49</v>
      </c>
      <c r="B20" s="1" t="s">
        <v>50</v>
      </c>
      <c r="C20" s="1"/>
      <c r="D20" s="1"/>
      <c r="E20" s="1"/>
      <c r="F20" s="4"/>
      <c r="G20" s="4">
        <v>10000</v>
      </c>
      <c r="H20" s="17"/>
      <c r="I20" s="17"/>
      <c r="J20" t="s">
        <v>44</v>
      </c>
      <c r="N20" s="43"/>
    </row>
    <row r="21" spans="1:14" x14ac:dyDescent="0.4">
      <c r="A21" s="31"/>
      <c r="B21" s="1"/>
      <c r="C21" s="1"/>
      <c r="D21" s="1"/>
      <c r="E21" s="1"/>
      <c r="F21" s="4"/>
      <c r="G21" s="4"/>
      <c r="H21" s="17"/>
      <c r="I21" s="17"/>
      <c r="N21" s="43"/>
    </row>
    <row r="22" spans="1:14" x14ac:dyDescent="0.4">
      <c r="A22" s="30" t="s">
        <v>10</v>
      </c>
      <c r="B22" s="1"/>
      <c r="C22" s="1"/>
      <c r="D22" s="1"/>
      <c r="E22" s="1"/>
      <c r="F22" s="4"/>
      <c r="G22" s="4"/>
      <c r="H22" s="17"/>
      <c r="I22" s="17"/>
      <c r="N22" s="43"/>
    </row>
    <row r="23" spans="1:14" x14ac:dyDescent="0.4">
      <c r="A23" s="30"/>
      <c r="B23" s="3"/>
      <c r="C23" s="1"/>
      <c r="D23" s="1"/>
      <c r="E23" s="1"/>
      <c r="F23" s="4"/>
      <c r="G23" s="4"/>
      <c r="H23" s="17"/>
      <c r="I23" s="17"/>
      <c r="N23" s="43"/>
    </row>
    <row r="24" spans="1:14" x14ac:dyDescent="0.4">
      <c r="A24" s="31"/>
      <c r="B24" s="1" t="s">
        <v>11</v>
      </c>
      <c r="C24" s="1"/>
      <c r="D24" s="1"/>
      <c r="E24" s="1">
        <v>18000</v>
      </c>
      <c r="F24" s="4"/>
      <c r="G24" s="4"/>
      <c r="H24" s="17"/>
      <c r="I24" s="17">
        <v>10200</v>
      </c>
      <c r="K24" t="s">
        <v>37</v>
      </c>
      <c r="N24" s="43"/>
    </row>
    <row r="25" spans="1:14" x14ac:dyDescent="0.4">
      <c r="A25" s="30"/>
      <c r="B25" s="3"/>
      <c r="C25" s="1"/>
      <c r="D25" s="1"/>
      <c r="E25" s="1"/>
      <c r="F25" s="4"/>
      <c r="G25" s="4"/>
      <c r="H25" s="17" t="s">
        <v>42</v>
      </c>
      <c r="I25" s="17">
        <v>3000</v>
      </c>
      <c r="N25" s="43"/>
    </row>
    <row r="26" spans="1:14" x14ac:dyDescent="0.4">
      <c r="A26" s="30"/>
      <c r="B26" s="3"/>
      <c r="C26" s="1"/>
      <c r="D26" s="1"/>
      <c r="E26" s="1"/>
      <c r="F26" s="4"/>
      <c r="G26" s="4">
        <v>0</v>
      </c>
      <c r="H26" s="17"/>
      <c r="I26" s="17"/>
      <c r="N26" s="43"/>
    </row>
    <row r="27" spans="1:14" x14ac:dyDescent="0.4">
      <c r="A27" s="30" t="s">
        <v>12</v>
      </c>
      <c r="B27" s="3"/>
      <c r="C27" s="1"/>
      <c r="D27" s="1"/>
      <c r="E27" s="1"/>
      <c r="F27" s="4"/>
      <c r="G27" s="4"/>
      <c r="H27" s="17"/>
      <c r="I27" s="17"/>
      <c r="N27" s="43"/>
    </row>
    <row r="28" spans="1:14" x14ac:dyDescent="0.4">
      <c r="A28" s="31" t="s">
        <v>13</v>
      </c>
      <c r="B28" s="1"/>
      <c r="C28" s="1"/>
      <c r="D28" s="1"/>
      <c r="E28" s="1">
        <v>1406</v>
      </c>
      <c r="F28" s="4"/>
      <c r="G28" s="4">
        <v>2000</v>
      </c>
      <c r="H28" s="17"/>
      <c r="I28" s="17">
        <v>1500</v>
      </c>
      <c r="N28" s="43"/>
    </row>
    <row r="29" spans="1:14" x14ac:dyDescent="0.4">
      <c r="A29" s="31"/>
      <c r="B29" s="13"/>
      <c r="C29" s="1"/>
      <c r="D29" s="1"/>
      <c r="E29" s="1"/>
      <c r="F29" s="4"/>
      <c r="G29" s="4"/>
      <c r="H29" s="17"/>
      <c r="I29" s="17"/>
      <c r="N29" s="43"/>
    </row>
    <row r="30" spans="1:14" x14ac:dyDescent="0.4">
      <c r="A30" s="31"/>
      <c r="B30" s="1"/>
      <c r="C30" s="1"/>
      <c r="D30" s="1"/>
      <c r="E30" s="1"/>
      <c r="F30" s="4"/>
      <c r="G30" s="4"/>
      <c r="H30" s="17"/>
      <c r="I30" s="17"/>
      <c r="N30" s="43"/>
    </row>
    <row r="31" spans="1:14" x14ac:dyDescent="0.4">
      <c r="A31" s="31" t="s">
        <v>14</v>
      </c>
      <c r="B31" s="1" t="s">
        <v>31</v>
      </c>
      <c r="C31" s="1"/>
      <c r="D31" s="1"/>
      <c r="E31" s="1">
        <v>9547.5</v>
      </c>
      <c r="F31" s="4"/>
      <c r="G31" s="4">
        <v>3000</v>
      </c>
      <c r="H31" s="17"/>
      <c r="I31" s="17">
        <v>10000</v>
      </c>
      <c r="N31" s="43"/>
    </row>
    <row r="32" spans="1:14" x14ac:dyDescent="0.4">
      <c r="A32" s="31"/>
      <c r="B32" s="1"/>
      <c r="C32" s="1"/>
      <c r="D32" s="1"/>
      <c r="E32" s="1"/>
      <c r="F32" s="4"/>
      <c r="G32" s="4"/>
      <c r="H32" s="17"/>
      <c r="I32" s="17"/>
      <c r="N32" s="43"/>
    </row>
    <row r="33" spans="1:14" x14ac:dyDescent="0.4">
      <c r="A33" s="31" t="s">
        <v>45</v>
      </c>
      <c r="B33" s="1"/>
      <c r="C33" s="1"/>
      <c r="D33" s="1"/>
      <c r="E33" s="1"/>
      <c r="F33" s="4"/>
      <c r="G33" s="4">
        <v>1000</v>
      </c>
      <c r="H33" s="17"/>
      <c r="I33" s="17">
        <v>1000</v>
      </c>
      <c r="N33" s="43"/>
    </row>
    <row r="34" spans="1:14" x14ac:dyDescent="0.4">
      <c r="A34" s="31" t="s">
        <v>46</v>
      </c>
      <c r="B34" s="1"/>
      <c r="C34" s="1"/>
      <c r="D34" s="1"/>
      <c r="E34" s="1"/>
      <c r="F34" s="4"/>
      <c r="G34" s="4">
        <v>4000</v>
      </c>
      <c r="H34" s="17"/>
      <c r="I34" s="17">
        <v>4000</v>
      </c>
      <c r="J34" t="s">
        <v>44</v>
      </c>
      <c r="N34" s="43"/>
    </row>
    <row r="35" spans="1:14" x14ac:dyDescent="0.4">
      <c r="A35" s="31"/>
      <c r="B35" s="1"/>
      <c r="C35" s="1"/>
      <c r="D35" s="1"/>
      <c r="E35" s="1"/>
      <c r="F35" s="4"/>
      <c r="G35" s="4"/>
      <c r="H35" s="17"/>
      <c r="I35" s="17"/>
      <c r="N35" s="43"/>
    </row>
    <row r="36" spans="1:14" x14ac:dyDescent="0.4">
      <c r="A36" s="31" t="s">
        <v>52</v>
      </c>
      <c r="B36" s="1"/>
      <c r="C36" s="1"/>
      <c r="D36" s="1"/>
      <c r="E36" s="1"/>
      <c r="F36" s="4"/>
      <c r="G36" s="4"/>
      <c r="H36" s="17" t="s">
        <v>53</v>
      </c>
      <c r="I36" s="17">
        <v>400</v>
      </c>
      <c r="N36" s="43"/>
    </row>
    <row r="37" spans="1:14" x14ac:dyDescent="0.4">
      <c r="A37" s="31"/>
      <c r="B37" s="1"/>
      <c r="C37" s="1"/>
      <c r="D37" s="1"/>
      <c r="E37" s="1"/>
      <c r="F37" s="4"/>
      <c r="G37" s="4"/>
      <c r="H37" s="17"/>
      <c r="I37" s="17"/>
      <c r="N37" s="43"/>
    </row>
    <row r="38" spans="1:14" x14ac:dyDescent="0.4">
      <c r="A38" s="31"/>
      <c r="B38" s="1"/>
      <c r="C38" s="1"/>
      <c r="D38" s="1"/>
      <c r="E38" s="1"/>
      <c r="F38" s="4"/>
      <c r="G38" s="18"/>
      <c r="H38" s="18"/>
      <c r="I38" s="18"/>
      <c r="N38" s="43"/>
    </row>
    <row r="39" spans="1:14" x14ac:dyDescent="0.4">
      <c r="A39" s="29"/>
      <c r="B39" s="2"/>
      <c r="C39" s="2"/>
      <c r="D39" s="2"/>
      <c r="E39" s="2"/>
      <c r="F39" s="10"/>
      <c r="G39" s="10">
        <f>SUM(G4:G38)</f>
        <v>75000</v>
      </c>
      <c r="H39" s="18" t="s">
        <v>40</v>
      </c>
      <c r="I39" s="18">
        <f>SUM(I4:I38)</f>
        <v>63100</v>
      </c>
      <c r="J39" s="23"/>
      <c r="K39" s="19"/>
      <c r="L39" s="19"/>
      <c r="M39" s="19"/>
      <c r="N39" s="42"/>
    </row>
    <row r="40" spans="1:14" x14ac:dyDescent="0.4">
      <c r="A40" s="30" t="s">
        <v>15</v>
      </c>
      <c r="B40" s="3"/>
      <c r="C40" s="1"/>
      <c r="D40" s="1"/>
      <c r="E40" s="1"/>
      <c r="F40" s="4"/>
      <c r="G40" s="4"/>
      <c r="H40" s="17"/>
      <c r="I40" s="17"/>
      <c r="N40" s="43"/>
    </row>
    <row r="41" spans="1:14" x14ac:dyDescent="0.4">
      <c r="A41" s="31"/>
      <c r="B41" s="1"/>
      <c r="C41" s="1"/>
      <c r="D41" s="1"/>
      <c r="E41" s="1"/>
      <c r="F41" s="4"/>
      <c r="G41" s="4"/>
      <c r="H41" s="17"/>
      <c r="I41" s="17"/>
      <c r="N41" s="43"/>
    </row>
    <row r="42" spans="1:14" x14ac:dyDescent="0.4">
      <c r="A42" s="32" t="s">
        <v>16</v>
      </c>
      <c r="B42" s="1" t="s">
        <v>17</v>
      </c>
      <c r="C42" s="1"/>
      <c r="D42" s="1"/>
      <c r="E42" s="1"/>
      <c r="F42" s="4">
        <v>49350</v>
      </c>
      <c r="G42" s="4">
        <v>55000</v>
      </c>
      <c r="H42" s="17"/>
      <c r="I42" s="17">
        <v>47600</v>
      </c>
      <c r="J42" t="s">
        <v>44</v>
      </c>
      <c r="N42" s="43"/>
    </row>
    <row r="43" spans="1:14" x14ac:dyDescent="0.4">
      <c r="A43" s="31" t="s">
        <v>18</v>
      </c>
      <c r="B43" s="1" t="s">
        <v>19</v>
      </c>
      <c r="C43" s="1"/>
      <c r="D43" s="1"/>
      <c r="E43" s="1"/>
      <c r="F43" s="4">
        <v>4400</v>
      </c>
      <c r="G43" s="4"/>
      <c r="H43" s="17"/>
      <c r="I43" s="60"/>
      <c r="N43" s="43"/>
    </row>
    <row r="44" spans="1:14" x14ac:dyDescent="0.4">
      <c r="A44" s="31" t="s">
        <v>16</v>
      </c>
      <c r="B44" s="1" t="s">
        <v>20</v>
      </c>
      <c r="C44" s="1" t="s">
        <v>21</v>
      </c>
      <c r="D44" s="1"/>
      <c r="E44" s="1"/>
      <c r="F44" s="4">
        <v>5250</v>
      </c>
      <c r="G44" s="4"/>
      <c r="H44" s="17"/>
      <c r="I44" s="17">
        <v>3000</v>
      </c>
      <c r="J44" t="s">
        <v>44</v>
      </c>
      <c r="N44" s="43"/>
    </row>
    <row r="45" spans="1:14" x14ac:dyDescent="0.4">
      <c r="A45" s="31" t="s">
        <v>22</v>
      </c>
      <c r="B45" s="1" t="s">
        <v>23</v>
      </c>
      <c r="C45" s="1"/>
      <c r="D45" s="1"/>
      <c r="E45" s="1"/>
      <c r="F45" s="4">
        <v>74604.38</v>
      </c>
      <c r="G45" s="4">
        <v>74604.38</v>
      </c>
      <c r="H45" s="17" t="s">
        <v>39</v>
      </c>
      <c r="I45" s="17">
        <v>58272</v>
      </c>
      <c r="N45" s="43"/>
    </row>
    <row r="46" spans="1:14" x14ac:dyDescent="0.4">
      <c r="A46" s="31"/>
      <c r="B46" s="1"/>
      <c r="C46" s="1"/>
      <c r="D46" s="1"/>
      <c r="E46" s="1"/>
      <c r="F46" s="4"/>
      <c r="G46" s="4"/>
      <c r="H46" s="17"/>
      <c r="I46" s="17"/>
      <c r="N46" s="43"/>
    </row>
    <row r="47" spans="1:14" ht="15" thickBot="1" x14ac:dyDescent="0.45">
      <c r="A47" s="45"/>
      <c r="B47" s="52"/>
      <c r="C47" s="52"/>
      <c r="D47" s="52"/>
      <c r="E47" s="52"/>
      <c r="F47" s="56"/>
      <c r="G47" s="56"/>
      <c r="H47" s="48"/>
      <c r="I47" s="48"/>
      <c r="K47" s="24"/>
      <c r="N47" s="43"/>
    </row>
    <row r="48" spans="1:14" ht="15" thickBot="1" x14ac:dyDescent="0.45">
      <c r="A48" s="46" t="s">
        <v>24</v>
      </c>
      <c r="B48" s="51"/>
      <c r="C48" s="52"/>
      <c r="D48" s="53"/>
      <c r="E48" s="54">
        <f>SUM(E3:E47)</f>
        <v>75332.240000000005</v>
      </c>
      <c r="F48" s="56">
        <f>SUM(F3:F47)</f>
        <v>133604.38</v>
      </c>
      <c r="G48" s="55"/>
      <c r="H48" s="47" t="s">
        <v>41</v>
      </c>
      <c r="I48" s="48">
        <f>SUM(I42:I47)</f>
        <v>108872</v>
      </c>
      <c r="J48" s="49"/>
      <c r="K48" s="49"/>
      <c r="L48" s="49"/>
      <c r="M48" s="49"/>
      <c r="N48" s="50"/>
    </row>
    <row r="49" spans="1:14" x14ac:dyDescent="0.4">
      <c r="A49" s="31"/>
      <c r="B49" s="1"/>
      <c r="C49" s="1"/>
      <c r="D49" s="1"/>
      <c r="E49" s="1"/>
      <c r="F49" s="1"/>
      <c r="G49" s="1"/>
      <c r="H49" s="1"/>
      <c r="I49" s="1"/>
      <c r="N49" s="43"/>
    </row>
    <row r="50" spans="1:14" x14ac:dyDescent="0.4">
      <c r="A50" s="31"/>
      <c r="B50" s="1"/>
      <c r="C50" s="1"/>
      <c r="D50" s="1"/>
      <c r="E50" s="1"/>
      <c r="F50" s="1"/>
      <c r="G50" s="1"/>
      <c r="H50" s="1"/>
      <c r="I50" s="1"/>
      <c r="N50" s="43"/>
    </row>
    <row r="51" spans="1:14" x14ac:dyDescent="0.4">
      <c r="A51" s="31"/>
      <c r="B51" s="3"/>
      <c r="C51" s="1"/>
      <c r="D51" s="1"/>
      <c r="E51" s="1"/>
      <c r="F51" s="12"/>
      <c r="G51" s="12"/>
      <c r="H51" s="12"/>
      <c r="I51" s="1"/>
      <c r="N51" s="43"/>
    </row>
    <row r="52" spans="1:14" x14ac:dyDescent="0.4">
      <c r="A52" s="31"/>
      <c r="B52" s="1"/>
      <c r="C52" s="1"/>
      <c r="D52" s="1"/>
      <c r="E52" s="1"/>
      <c r="F52" s="7"/>
      <c r="G52" s="12"/>
      <c r="H52" s="12"/>
      <c r="I52" s="1"/>
      <c r="N52" s="43"/>
    </row>
    <row r="53" spans="1:14" x14ac:dyDescent="0.4">
      <c r="A53" s="34"/>
      <c r="B53" s="1"/>
      <c r="C53" s="1"/>
      <c r="D53" s="1"/>
      <c r="E53" s="1"/>
      <c r="F53" s="1"/>
      <c r="G53" s="7"/>
      <c r="H53" s="1"/>
      <c r="I53" s="1"/>
      <c r="N53" s="43"/>
    </row>
    <row r="54" spans="1:14" x14ac:dyDescent="0.4">
      <c r="A54" s="32"/>
      <c r="B54" s="1"/>
      <c r="C54" s="1"/>
      <c r="D54" s="1"/>
      <c r="E54" s="1"/>
      <c r="F54" s="1"/>
      <c r="G54" s="1"/>
      <c r="H54" s="1"/>
      <c r="I54" s="1"/>
      <c r="N54" s="43"/>
    </row>
    <row r="55" spans="1:14" x14ac:dyDescent="0.4">
      <c r="A55" s="31" t="s">
        <v>22</v>
      </c>
      <c r="B55" s="1"/>
      <c r="C55" s="1"/>
      <c r="D55" s="1"/>
      <c r="E55" s="1"/>
      <c r="F55" s="7">
        <v>133604.4</v>
      </c>
      <c r="G55" s="1"/>
      <c r="H55" s="1"/>
      <c r="I55" s="1"/>
      <c r="N55" s="43"/>
    </row>
    <row r="56" spans="1:14" x14ac:dyDescent="0.4">
      <c r="A56" s="32"/>
      <c r="B56" s="1"/>
      <c r="C56" s="1"/>
      <c r="D56" s="1"/>
      <c r="E56" s="1"/>
      <c r="F56" s="1"/>
      <c r="G56" s="1"/>
      <c r="H56" s="1"/>
      <c r="I56" s="1"/>
      <c r="N56" s="43"/>
    </row>
    <row r="57" spans="1:14" x14ac:dyDescent="0.4">
      <c r="A57" s="32"/>
      <c r="B57" s="1"/>
      <c r="C57" s="1"/>
      <c r="D57" s="1"/>
      <c r="E57" s="1"/>
      <c r="F57" s="1"/>
      <c r="G57" s="1"/>
      <c r="H57" s="1"/>
      <c r="I57" s="1"/>
      <c r="N57" s="43"/>
    </row>
    <row r="58" spans="1:14" x14ac:dyDescent="0.4">
      <c r="A58" s="32"/>
      <c r="B58" s="1"/>
      <c r="C58" s="1"/>
      <c r="D58" s="1"/>
      <c r="E58" s="1"/>
      <c r="F58" s="1"/>
      <c r="G58" s="1"/>
      <c r="H58" s="1"/>
      <c r="I58" s="1"/>
      <c r="N58" s="43"/>
    </row>
    <row r="59" spans="1:14" x14ac:dyDescent="0.4">
      <c r="A59" s="31" t="s">
        <v>25</v>
      </c>
      <c r="B59" s="1" t="s">
        <v>32</v>
      </c>
      <c r="C59" s="1"/>
      <c r="D59" s="1"/>
      <c r="E59" s="1"/>
      <c r="F59" s="7">
        <v>-75332.240000000005</v>
      </c>
      <c r="G59" s="1"/>
      <c r="H59" s="1"/>
      <c r="I59" s="1"/>
      <c r="N59" s="43"/>
    </row>
    <row r="60" spans="1:14" x14ac:dyDescent="0.4">
      <c r="A60" s="30" t="s">
        <v>33</v>
      </c>
      <c r="B60" s="3" t="s">
        <v>34</v>
      </c>
      <c r="C60" s="1"/>
      <c r="D60" s="1"/>
      <c r="E60" s="14"/>
      <c r="F60" s="16">
        <f>SUM(F55:F59)</f>
        <v>58272.159999999989</v>
      </c>
      <c r="G60" s="1"/>
      <c r="H60" s="1"/>
      <c r="I60" s="1"/>
      <c r="N60" s="43"/>
    </row>
    <row r="61" spans="1:14" x14ac:dyDescent="0.4">
      <c r="A61" s="30"/>
      <c r="B61" s="3"/>
      <c r="C61" s="1"/>
      <c r="D61" s="1"/>
      <c r="E61" s="7"/>
      <c r="F61" s="7"/>
      <c r="G61" s="1"/>
      <c r="H61" s="1"/>
      <c r="I61" s="1"/>
      <c r="N61" s="43"/>
    </row>
    <row r="62" spans="1:14" x14ac:dyDescent="0.4">
      <c r="A62" s="30"/>
      <c r="B62" s="3"/>
      <c r="C62" s="1"/>
      <c r="D62" s="1"/>
      <c r="E62" s="1"/>
      <c r="F62" s="1"/>
      <c r="G62" s="1"/>
      <c r="H62" s="1"/>
      <c r="I62" s="1"/>
      <c r="N62" s="43"/>
    </row>
    <row r="63" spans="1:14" x14ac:dyDescent="0.4">
      <c r="A63" s="30" t="s">
        <v>25</v>
      </c>
      <c r="B63" s="3"/>
      <c r="C63" s="1"/>
      <c r="D63" s="1"/>
      <c r="E63" s="7"/>
      <c r="F63" s="7"/>
      <c r="G63" s="1"/>
      <c r="H63" s="1"/>
      <c r="I63" s="1"/>
      <c r="N63" s="43"/>
    </row>
    <row r="64" spans="1:14" ht="15" thickBot="1" x14ac:dyDescent="0.45">
      <c r="A64" s="35" t="s">
        <v>26</v>
      </c>
      <c r="B64" s="36" t="s">
        <v>34</v>
      </c>
      <c r="C64" s="37"/>
      <c r="D64" s="37"/>
      <c r="E64" s="38"/>
      <c r="F64" s="38">
        <v>58272.14</v>
      </c>
      <c r="G64" s="37"/>
      <c r="H64" s="37"/>
      <c r="I64" s="37"/>
      <c r="J64" s="39"/>
      <c r="K64" s="39"/>
      <c r="L64" s="39"/>
      <c r="M64" s="39"/>
      <c r="N64" s="44"/>
    </row>
    <row r="65" spans="1:9" ht="15" thickTop="1" x14ac:dyDescent="0.4">
      <c r="A65" s="5"/>
      <c r="B65" s="3"/>
      <c r="C65" s="1"/>
      <c r="D65" s="1"/>
      <c r="E65" s="7"/>
      <c r="F65" s="7"/>
      <c r="G65" s="1"/>
      <c r="H65" s="1"/>
      <c r="I65" s="1"/>
    </row>
    <row r="66" spans="1:9" x14ac:dyDescent="0.4">
      <c r="A66" s="5"/>
      <c r="B66" s="1"/>
      <c r="C66" s="1"/>
      <c r="D66" s="1"/>
      <c r="E66" s="1"/>
      <c r="F66" s="1"/>
      <c r="G66" s="1"/>
      <c r="H66" s="1"/>
      <c r="I66" s="15"/>
    </row>
    <row r="67" spans="1:9" x14ac:dyDescent="0.4">
      <c r="A67" s="5"/>
      <c r="B67" s="1"/>
      <c r="C67" s="1"/>
      <c r="D67" s="1"/>
      <c r="E67" s="7"/>
      <c r="F67" s="7"/>
      <c r="G67" s="1"/>
      <c r="H67" s="1"/>
      <c r="I6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Catharina Bøgelund Hansen</dc:creator>
  <cp:lastModifiedBy>Otto Sammy Engemann</cp:lastModifiedBy>
  <dcterms:created xsi:type="dcterms:W3CDTF">2024-11-19T13:39:18Z</dcterms:created>
  <dcterms:modified xsi:type="dcterms:W3CDTF">2025-02-24T13:29:18Z</dcterms:modified>
</cp:coreProperties>
</file>